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Повидло,джем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<sst xmlns="http://schemas.openxmlformats.org/spreadsheetml/2006/main" count="27" uniqueCount="25">
  <si>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</si>
  <si>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</si>
  <si>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</si>
  <si>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</si>
  <si>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</si>
  <si>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</si>
  <si>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</si>
  <si>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</si>
  <si>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</si>
  <si>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Повидло фруктовое в ассортименте</t>
  </si>
  <si>
    <t>Джем</t>
  </si>
  <si>
    <t>Фасовка</t>
  </si>
  <si>
    <t>Единица измерения</t>
  </si>
  <si>
    <t>Приложение № 3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</si>
  <si>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</si>
  <si>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</si>
  <si>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</si>
  <si>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</si>
  <si>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Обоснование начальной (максимальной) цены договора на поставку продуктов питания (Повидло, джем)</t>
  </si>
  <si>
    <t>Данные  мониторинга РЭК – департамента цен и тарифов КК (www.rek23.ru. от 01.09.2012г.)</t>
  </si>
  <si>
    <t>Коммерческое предложение  
 № 34 от 11.09.2012</t>
  </si>
  <si>
    <t>Коммерческое предложение  
 №163 от 11.09.2012</t>
  </si>
  <si>
    <t>Коммерческое предложение  
 № 96 от 11.09.2012</t>
  </si>
  <si>
    <t>Коммерческое предложение  
 № 12 от 11.09.2012</t>
  </si>
  <si>
    <t>с/б 640-750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</si>
</sst>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3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tabSelected="1" zoomScale="85" zoomScaleNormal="85" zoomScaleSheetLayoutView="85" zoomScalePageLayoutView="0" workbookViewId="0" topLeftCell="A1">
      <selection activeCell="D12" sqref="D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12.421875" style="0" customWidth="1"/>
    <col min="4" max="5" width="8.8515625" style="0" customWidth="1"/>
    <col min="6" max="6" width="12.421875" style="0" customWidth="1"/>
    <col min="7" max="10" width="9.140625" style="0" customWidth="1"/>
    <col min="11" max="11" width="10.8515625" style="0" customWidth="1"/>
    <col min="12" max="12" width="12.421875" style="0" customWidth="1"/>
  </cols>
  <sheetData>
    <row r="1" spans="10:12" ht="15">
      <c r="J1" s="12" t="s">
        <v>13</v>
      </c>
      <c r="K1" s="12"/>
      <c r="L1" s="12"/>
    </row>
    <row r="2" spans="10:12" ht="15">
      <c r="J2" s="12" t="s">
        <v>14</v>
      </c>
      <c r="K2" s="12"/>
      <c r="L2" s="12"/>
    </row>
    <row r="3" spans="10:12" ht="15">
      <c r="J3" s="12" t="s">
        <v>15</v>
      </c>
      <c r="K3" s="12"/>
      <c r="L3" s="12"/>
    </row>
    <row r="4" spans="10:12" ht="15">
      <c r="J4" s="12"/>
      <c r="K4" s="12"/>
      <c r="L4" s="12"/>
    </row>
    <row r="5" spans="1:12" ht="15.75">
      <c r="A5" s="1"/>
      <c r="B5" s="14" t="s">
        <v>18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>
      <c r="A6" s="1"/>
      <c r="B6" s="15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1.5" customHeight="1">
      <c r="A8" s="16" t="s">
        <v>1</v>
      </c>
      <c r="B8" s="17" t="s">
        <v>2</v>
      </c>
      <c r="C8" s="18" t="s">
        <v>11</v>
      </c>
      <c r="D8" s="18" t="s">
        <v>12</v>
      </c>
      <c r="E8" s="18" t="s">
        <v>3</v>
      </c>
      <c r="F8" s="8"/>
      <c r="G8" s="19" t="s">
        <v>8</v>
      </c>
      <c r="H8" s="19"/>
      <c r="I8" s="19"/>
      <c r="J8" s="19"/>
      <c r="K8" s="18" t="s">
        <v>6</v>
      </c>
      <c r="L8" s="18" t="s">
        <v>4</v>
      </c>
    </row>
    <row r="9" spans="1:12" ht="173.25" customHeight="1">
      <c r="A9" s="16"/>
      <c r="B9" s="17"/>
      <c r="C9" s="18"/>
      <c r="D9" s="18"/>
      <c r="E9" s="18"/>
      <c r="F9" s="8" t="s">
        <v>19</v>
      </c>
      <c r="G9" s="8" t="s">
        <v>20</v>
      </c>
      <c r="H9" s="8" t="s">
        <v>21</v>
      </c>
      <c r="I9" s="8" t="s">
        <v>22</v>
      </c>
      <c r="J9" s="8" t="s">
        <v>23</v>
      </c>
      <c r="K9" s="18"/>
      <c r="L9" s="18"/>
    </row>
    <row r="10" spans="1:12" ht="30">
      <c r="A10" s="10">
        <v>1</v>
      </c>
      <c r="B10" s="2" t="s">
        <v>9</v>
      </c>
      <c r="C10" s="2" t="s">
        <v>24</v>
      </c>
      <c r="D10" s="3" t="s">
        <v>5</v>
      </c>
      <c r="E10" s="11">
        <v>8261</v>
      </c>
      <c r="F10" s="6">
        <v>39.7</v>
      </c>
      <c r="G10" s="6">
        <v>50</v>
      </c>
      <c r="H10" s="6">
        <v>51.2</v>
      </c>
      <c r="I10" s="6">
        <v>53.76</v>
      </c>
      <c r="J10" s="6">
        <v>64</v>
      </c>
      <c r="K10" s="6">
        <f>AVERAGE(F10:J10)</f>
        <v>51.73199999999999</v>
      </c>
      <c r="L10" s="6">
        <f>ROUND(K10*E10,2)</f>
        <v>427358.05</v>
      </c>
    </row>
    <row r="11" spans="1:12" ht="30">
      <c r="A11" s="9">
        <v>2</v>
      </c>
      <c r="B11" s="2" t="s">
        <v>10</v>
      </c>
      <c r="C11" s="2" t="s">
        <v>24</v>
      </c>
      <c r="D11" s="3" t="s">
        <v>5</v>
      </c>
      <c r="E11" s="11">
        <v>5946</v>
      </c>
      <c r="F11" s="6">
        <v>64</v>
      </c>
      <c r="G11" s="6">
        <v>65</v>
      </c>
      <c r="H11" s="6">
        <v>120</v>
      </c>
      <c r="I11" s="6">
        <v>130</v>
      </c>
      <c r="J11" s="6">
        <v>144</v>
      </c>
      <c r="K11" s="6">
        <f>AVERAGE(F11:J11)</f>
        <v>104.6</v>
      </c>
      <c r="L11" s="6">
        <f>ROUND(K11*E11,2)</f>
        <v>621951.6</v>
      </c>
    </row>
    <row r="12" spans="1:12" ht="1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5">
        <f>SUM(L10:L11)</f>
        <v>1049309.65</v>
      </c>
    </row>
    <row r="16" spans="1:12" s="13" customFormat="1" ht="15.75">
      <c r="A16" s="20" t="s">
        <v>16</v>
      </c>
      <c r="B16" s="20"/>
      <c r="C16" s="20"/>
      <c r="D16" s="20"/>
      <c r="E16" s="20"/>
      <c r="F16" s="21" t="s">
        <v>17</v>
      </c>
      <c r="G16" s="21"/>
      <c r="H16" s="21"/>
      <c r="I16" s="21"/>
      <c r="J16" s="21"/>
      <c r="K16" s="21"/>
      <c r="L16" s="21"/>
    </row>
  </sheetData>
  <sheetProtection/>
  <mergeCells count="12">
    <mergeCell ref="A16:E16"/>
    <mergeCell ref="F16:L16"/>
    <mergeCell ref="L8:L9"/>
    <mergeCell ref="C8:C9"/>
    <mergeCell ref="B5:L5"/>
    <mergeCell ref="B6:L6"/>
    <mergeCell ref="A8:A9"/>
    <mergeCell ref="B8:B9"/>
    <mergeCell ref="D8:D9"/>
    <mergeCell ref="E8:E9"/>
    <mergeCell ref="G8:J8"/>
    <mergeCell ref="K8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2012-05-30T11:05:13Z</cp:lastPrinted>
  <dcterms:created xsi:type="dcterms:W3CDTF">2012-05-14T14:53:32Z</dcterms:created>
  <dcterms:modified xsi:type="dcterms:W3CDTF">2012-09-17T16:15:25Z</dcterms:modified>
  <cp:category/>
  <cp:version/>
  <cp:contentType/>
  <cp:contentStatus/>
</cp:coreProperties>
</file>